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" windowWidth="11620" windowHeight="8740" activeTab="0"/>
  </bookViews>
  <sheets>
    <sheet name="Sheet1" sheetId="1" r:id="rId1"/>
    <sheet name="Sheet2" sheetId="2" r:id="rId2"/>
    <sheet name="Sheet3" sheetId="3" r:id="rId3"/>
    <sheet name="工作表1" sheetId="4" r:id="rId4"/>
  </sheets>
  <definedNames/>
  <calcPr fullCalcOnLoad="1"/>
</workbook>
</file>

<file path=xl/sharedStrings.xml><?xml version="1.0" encoding="utf-8"?>
<sst xmlns="http://schemas.openxmlformats.org/spreadsheetml/2006/main" count="32" uniqueCount="31">
  <si>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</si>
  <si>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</si>
  <si>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</si>
  <si>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</si>
  <si>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</si>
  <si>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</si>
  <si>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</si>
  <si>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</si>
  <si>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</si>
  <si>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</si>
  <si>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</si>
  <si>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</si>
  <si>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</si>
  <si>
    <t>鵝鑾鼻公園</t>
  </si>
  <si>
    <t>貓鼻頭公園</t>
  </si>
  <si>
    <t>墾丁森林遊樂區</t>
  </si>
  <si>
    <t>佳樂水風景區</t>
  </si>
  <si>
    <t>社頂自然公園</t>
  </si>
  <si>
    <t>小灣遊憩區</t>
  </si>
  <si>
    <t>南灣遊憩區</t>
  </si>
  <si>
    <t>瓊麻歷史工業展示區</t>
  </si>
  <si>
    <t>海洋生物博物館</t>
  </si>
  <si>
    <t>本處遊客中心</t>
  </si>
  <si>
    <t>關山遊憩區</t>
  </si>
  <si>
    <t>備註:</t>
  </si>
  <si>
    <t>龍鑾潭自然中心</t>
  </si>
  <si>
    <t>砂島貝殼砂展示館</t>
  </si>
  <si>
    <t>1.南仁山生態保護區及龍坑生態保護區不列統計人數。</t>
  </si>
  <si>
    <t>2.本表以各據點分別統計遊客人 數，故合計數並未排除對本國家公園遊客重複計算之可能性。</t>
  </si>
  <si>
    <t>104年每月各遊憩區遊客人數統計表（人次）</t>
  </si>
  <si>
    <t>遊憩區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</si>
</sst>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_);[Red]\(0\)"/>
    <numFmt numFmtId="182" formatCode="#,##0_ "/>
  </numFmts>
  <fonts count="45">
    <font>
      <sz val="12"/>
      <color indexed="8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2"/>
      <color indexed="8"/>
      <name val="標楷體"/>
      <family val="4"/>
    </font>
    <font>
      <b/>
      <sz val="16"/>
      <color indexed="9"/>
      <name val="標楷體"/>
      <family val="4"/>
    </font>
    <font>
      <b/>
      <sz val="14"/>
      <color indexed="60"/>
      <name val="標楷體"/>
      <family val="4"/>
    </font>
    <font>
      <sz val="14"/>
      <name val="標楷體"/>
      <family val="4"/>
    </font>
    <font>
      <sz val="14"/>
      <color indexed="8"/>
      <name val="標楷體"/>
      <family val="4"/>
    </font>
    <font>
      <b/>
      <sz val="18"/>
      <name val="標楷體"/>
      <family val="4"/>
    </font>
    <font>
      <sz val="18"/>
      <name val="標楷體"/>
      <family val="4"/>
    </font>
    <font>
      <sz val="18"/>
      <color indexed="8"/>
      <name val="標楷體"/>
      <family val="4"/>
    </font>
    <font>
      <sz val="12"/>
      <color indexed="11"/>
      <name val="新細明體"/>
      <family val="1"/>
    </font>
    <font>
      <sz val="12"/>
      <color indexed="60"/>
      <name val="新細明體"/>
      <family val="1"/>
    </font>
    <font>
      <b/>
      <sz val="12"/>
      <color indexed="11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8C00"/>
        <bgColor indexed="64"/>
      </patternFill>
    </fill>
    <fill>
      <patternFill patternType="solid">
        <fgColor rgb="FFFFFF7B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180" fontId="1" fillId="0" borderId="0" xfId="33" applyNumberFormat="1" applyFont="1" applyFill="1">
      <alignment vertical="center"/>
      <protection/>
    </xf>
    <xf numFmtId="181" fontId="1" fillId="0" borderId="0" xfId="33" applyNumberFormat="1" applyFont="1" applyFill="1" applyAlignment="1">
      <alignment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81" fontId="5" fillId="33" borderId="10" xfId="33" applyNumberFormat="1" applyFont="1" applyFill="1" applyBorder="1" applyAlignment="1">
      <alignment horizontal="center" vertical="center" wrapText="1"/>
      <protection/>
    </xf>
    <xf numFmtId="180" fontId="5" fillId="33" borderId="11" xfId="33" applyNumberFormat="1" applyFont="1" applyFill="1" applyBorder="1" applyAlignment="1">
      <alignment horizontal="center" vertical="center" wrapText="1"/>
      <protection/>
    </xf>
    <xf numFmtId="180" fontId="5" fillId="33" borderId="12" xfId="33" applyNumberFormat="1" applyFont="1" applyFill="1" applyBorder="1" applyAlignment="1">
      <alignment horizontal="center" vertical="center"/>
      <protection/>
    </xf>
    <xf numFmtId="181" fontId="3" fillId="30" borderId="10" xfId="33" applyNumberFormat="1" applyFont="1" applyFill="1" applyBorder="1" applyAlignment="1">
      <alignment vertical="center" wrapText="1"/>
      <protection/>
    </xf>
    <xf numFmtId="180" fontId="3" fillId="0" borderId="11" xfId="33" applyNumberFormat="1" applyFont="1" applyFill="1" applyBorder="1" applyAlignment="1">
      <alignment vertical="center" wrapText="1"/>
      <protection/>
    </xf>
    <xf numFmtId="180" fontId="3" fillId="0" borderId="12" xfId="33" applyNumberFormat="1" applyFont="1" applyFill="1" applyBorder="1" applyAlignment="1">
      <alignment vertical="center" wrapText="1"/>
      <protection/>
    </xf>
    <xf numFmtId="181" fontId="3" fillId="34" borderId="13" xfId="33" applyNumberFormat="1" applyFont="1" applyFill="1" applyBorder="1" applyAlignment="1">
      <alignment horizontal="center" vertical="center" wrapText="1"/>
      <protection/>
    </xf>
    <xf numFmtId="180" fontId="3" fillId="34" borderId="14" xfId="33" applyNumberFormat="1" applyFont="1" applyFill="1" applyBorder="1" applyAlignment="1">
      <alignment vertical="center" wrapText="1"/>
      <protection/>
    </xf>
    <xf numFmtId="180" fontId="3" fillId="34" borderId="15" xfId="33" applyNumberFormat="1" applyFont="1" applyFill="1" applyBorder="1" applyAlignment="1">
      <alignment vertical="center" wrapText="1"/>
      <protection/>
    </xf>
    <xf numFmtId="180" fontId="7" fillId="0" borderId="0" xfId="33" applyNumberFormat="1" applyFont="1" applyFill="1">
      <alignment vertical="center"/>
      <protection/>
    </xf>
    <xf numFmtId="180" fontId="10" fillId="0" borderId="16" xfId="33" applyNumberFormat="1" applyFont="1" applyFill="1" applyBorder="1" applyAlignment="1">
      <alignment vertical="center"/>
      <protection/>
    </xf>
    <xf numFmtId="180" fontId="10" fillId="0" borderId="17" xfId="33" applyNumberFormat="1" applyFont="1" applyFill="1" applyBorder="1" applyAlignment="1">
      <alignment vertical="center"/>
      <protection/>
    </xf>
    <xf numFmtId="0" fontId="11" fillId="0" borderId="0" xfId="0" applyFont="1" applyAlignment="1">
      <alignment vertical="center"/>
    </xf>
    <xf numFmtId="180" fontId="7" fillId="0" borderId="0" xfId="33" applyNumberFormat="1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/>
    </xf>
    <xf numFmtId="181" fontId="6" fillId="0" borderId="0" xfId="33" applyNumberFormat="1" applyFont="1" applyFill="1" applyAlignment="1">
      <alignment vertical="center" wrapText="1"/>
      <protection/>
    </xf>
    <xf numFmtId="181" fontId="9" fillId="0" borderId="18" xfId="33" applyNumberFormat="1" applyFont="1" applyFill="1" applyBorder="1" applyAlignment="1">
      <alignment vertical="center"/>
      <protection/>
    </xf>
    <xf numFmtId="181" fontId="9" fillId="0" borderId="19" xfId="33" applyNumberFormat="1" applyFont="1" applyFill="1" applyBorder="1" applyAlignment="1">
      <alignment vertical="center"/>
      <protection/>
    </xf>
    <xf numFmtId="0" fontId="0" fillId="0" borderId="20" xfId="0" applyBorder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="55" zoomScaleNormal="55" zoomScalePageLayoutView="0" workbookViewId="0" topLeftCell="D1">
      <selection activeCell="P11" sqref="P11"/>
    </sheetView>
  </sheetViews>
  <sheetFormatPr defaultColWidth="9.00390625" defaultRowHeight="16.5" customHeight="1"/>
  <cols>
    <col min="1" max="1" width="22.625" style="4" customWidth="1"/>
    <col min="2" max="13" width="13.125" style="3" customWidth="1"/>
    <col min="14" max="14" width="20.625" style="3" customWidth="1"/>
    <col min="15" max="16384" width="8.75390625" style="3" customWidth="1"/>
  </cols>
  <sheetData>
    <row r="1" spans="1:14" s="17" customFormat="1" ht="30" customHeight="1">
      <c r="A1" s="21" t="s">
        <v>29</v>
      </c>
      <c r="B1" s="22"/>
      <c r="C1" s="22"/>
      <c r="D1" s="22"/>
      <c r="E1" s="23"/>
      <c r="F1" s="15"/>
      <c r="G1" s="15"/>
      <c r="H1" s="15"/>
      <c r="I1" s="15"/>
      <c r="J1" s="15"/>
      <c r="K1" s="15"/>
      <c r="L1" s="15"/>
      <c r="M1" s="15"/>
      <c r="N1" s="16"/>
    </row>
    <row r="2" spans="1:14" ht="30" customHeight="1">
      <c r="A2" s="5" t="s">
        <v>30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7" t="s">
        <v>12</v>
      </c>
    </row>
    <row r="3" spans="1:14" ht="45" customHeight="1">
      <c r="A3" s="8" t="s">
        <v>13</v>
      </c>
      <c r="B3" s="9">
        <v>97634</v>
      </c>
      <c r="C3" s="9">
        <v>169801</v>
      </c>
      <c r="D3" s="9">
        <v>107857</v>
      </c>
      <c r="E3" s="9">
        <v>130638</v>
      </c>
      <c r="F3" s="9">
        <v>133919</v>
      </c>
      <c r="G3" s="9">
        <v>129398</v>
      </c>
      <c r="H3" s="9">
        <v>175758</v>
      </c>
      <c r="I3" s="9">
        <v>163790</v>
      </c>
      <c r="J3" s="9">
        <v>113695</v>
      </c>
      <c r="K3" s="9">
        <v>173584</v>
      </c>
      <c r="L3" s="9">
        <v>130548</v>
      </c>
      <c r="M3" s="9">
        <v>134218</v>
      </c>
      <c r="N3" s="10">
        <f>SUM(B3:M3)</f>
        <v>1660840</v>
      </c>
    </row>
    <row r="4" spans="1:14" ht="45" customHeight="1">
      <c r="A4" s="8" t="s">
        <v>14</v>
      </c>
      <c r="B4" s="9">
        <v>184056</v>
      </c>
      <c r="C4" s="9">
        <v>230546</v>
      </c>
      <c r="D4" s="9">
        <v>187012</v>
      </c>
      <c r="E4" s="9">
        <v>234529</v>
      </c>
      <c r="F4" s="9">
        <v>249957</v>
      </c>
      <c r="G4" s="9">
        <v>201717</v>
      </c>
      <c r="H4" s="9">
        <v>232142</v>
      </c>
      <c r="I4" s="9">
        <v>212435</v>
      </c>
      <c r="J4" s="9">
        <v>170263</v>
      </c>
      <c r="K4" s="9">
        <v>259476</v>
      </c>
      <c r="L4" s="9">
        <v>242034</v>
      </c>
      <c r="M4" s="9">
        <v>240977</v>
      </c>
      <c r="N4" s="10">
        <f aca="true" t="shared" si="0" ref="N4:N15">SUM(B4:M4)</f>
        <v>2645144</v>
      </c>
    </row>
    <row r="5" spans="1:14" ht="45" customHeight="1">
      <c r="A5" s="8" t="s">
        <v>15</v>
      </c>
      <c r="B5" s="9">
        <v>15053</v>
      </c>
      <c r="C5" s="9">
        <v>24999</v>
      </c>
      <c r="D5" s="9">
        <v>14007</v>
      </c>
      <c r="E5" s="9">
        <v>16029</v>
      </c>
      <c r="F5" s="9">
        <v>13272</v>
      </c>
      <c r="G5" s="9">
        <v>11275</v>
      </c>
      <c r="H5" s="9">
        <v>14872</v>
      </c>
      <c r="I5" s="9">
        <v>12913</v>
      </c>
      <c r="J5" s="9">
        <v>10569</v>
      </c>
      <c r="K5" s="9">
        <v>17749</v>
      </c>
      <c r="L5" s="9">
        <v>16105</v>
      </c>
      <c r="M5" s="9">
        <v>14071</v>
      </c>
      <c r="N5" s="10">
        <f t="shared" si="0"/>
        <v>180914</v>
      </c>
    </row>
    <row r="6" spans="1:14" ht="45" customHeight="1">
      <c r="A6" s="8" t="s">
        <v>16</v>
      </c>
      <c r="B6" s="9">
        <v>13203</v>
      </c>
      <c r="C6" s="9">
        <v>27989</v>
      </c>
      <c r="D6" s="9">
        <v>16219</v>
      </c>
      <c r="E6" s="9">
        <v>17085</v>
      </c>
      <c r="F6" s="9">
        <v>14772</v>
      </c>
      <c r="G6" s="9">
        <v>17062</v>
      </c>
      <c r="H6" s="9">
        <v>25633</v>
      </c>
      <c r="I6" s="9">
        <v>23949</v>
      </c>
      <c r="J6" s="9">
        <v>17819</v>
      </c>
      <c r="K6" s="9">
        <v>25645</v>
      </c>
      <c r="L6" s="9">
        <v>21250</v>
      </c>
      <c r="M6" s="9">
        <v>16110</v>
      </c>
      <c r="N6" s="10">
        <f t="shared" si="0"/>
        <v>236736</v>
      </c>
    </row>
    <row r="7" spans="1:14" ht="45" customHeight="1">
      <c r="A7" s="8" t="s">
        <v>17</v>
      </c>
      <c r="B7" s="9">
        <v>42458</v>
      </c>
      <c r="C7" s="9">
        <v>62101</v>
      </c>
      <c r="D7" s="9">
        <v>44534</v>
      </c>
      <c r="E7" s="9">
        <v>54559</v>
      </c>
      <c r="F7" s="9">
        <v>56427</v>
      </c>
      <c r="G7" s="9">
        <v>49240</v>
      </c>
      <c r="H7" s="9">
        <v>61425</v>
      </c>
      <c r="I7" s="9">
        <v>56587</v>
      </c>
      <c r="J7" s="9">
        <v>42787</v>
      </c>
      <c r="K7" s="9">
        <v>65268</v>
      </c>
      <c r="L7" s="9">
        <v>56156</v>
      </c>
      <c r="M7" s="9">
        <v>55531</v>
      </c>
      <c r="N7" s="10">
        <f t="shared" si="0"/>
        <v>647073</v>
      </c>
    </row>
    <row r="8" spans="1:14" ht="45" customHeight="1">
      <c r="A8" s="8" t="s">
        <v>18</v>
      </c>
      <c r="B8" s="9">
        <v>10669</v>
      </c>
      <c r="C8" s="9">
        <v>17368</v>
      </c>
      <c r="D8" s="9">
        <v>16996</v>
      </c>
      <c r="E8" s="9">
        <v>29001</v>
      </c>
      <c r="F8" s="9">
        <v>31136</v>
      </c>
      <c r="G8" s="9">
        <v>27078</v>
      </c>
      <c r="H8" s="9">
        <v>33938</v>
      </c>
      <c r="I8" s="9">
        <v>36624</v>
      </c>
      <c r="J8" s="9">
        <v>20251</v>
      </c>
      <c r="K8" s="9">
        <v>11322</v>
      </c>
      <c r="L8" s="9">
        <v>6396</v>
      </c>
      <c r="M8" s="9">
        <v>15145</v>
      </c>
      <c r="N8" s="10">
        <f t="shared" si="0"/>
        <v>255924</v>
      </c>
    </row>
    <row r="9" spans="1:14" ht="45" customHeight="1">
      <c r="A9" s="8" t="s">
        <v>19</v>
      </c>
      <c r="B9" s="9">
        <v>21337</v>
      </c>
      <c r="C9" s="9">
        <v>34736</v>
      </c>
      <c r="D9" s="9">
        <v>33992</v>
      </c>
      <c r="E9" s="9">
        <v>58002</v>
      </c>
      <c r="F9" s="9">
        <v>62273</v>
      </c>
      <c r="G9" s="9">
        <v>54157</v>
      </c>
      <c r="H9" s="9">
        <v>67876</v>
      </c>
      <c r="I9" s="9">
        <v>73247</v>
      </c>
      <c r="J9" s="9">
        <v>40503</v>
      </c>
      <c r="K9" s="9">
        <v>22643</v>
      </c>
      <c r="L9" s="9">
        <v>12792</v>
      </c>
      <c r="M9" s="9">
        <v>30290</v>
      </c>
      <c r="N9" s="10">
        <f t="shared" si="0"/>
        <v>511848</v>
      </c>
    </row>
    <row r="10" spans="1:14" ht="45" customHeight="1">
      <c r="A10" s="8" t="s">
        <v>20</v>
      </c>
      <c r="B10" s="9">
        <v>3613</v>
      </c>
      <c r="C10" s="9">
        <v>4766</v>
      </c>
      <c r="D10" s="9">
        <v>2258</v>
      </c>
      <c r="E10" s="9">
        <v>2229</v>
      </c>
      <c r="F10" s="9">
        <v>2882</v>
      </c>
      <c r="G10" s="9">
        <v>2286</v>
      </c>
      <c r="H10" s="9">
        <v>3875</v>
      </c>
      <c r="I10" s="9">
        <v>2490</v>
      </c>
      <c r="J10" s="9">
        <v>2007</v>
      </c>
      <c r="K10" s="9">
        <v>2744</v>
      </c>
      <c r="L10" s="9">
        <v>2507</v>
      </c>
      <c r="M10" s="9">
        <v>2319</v>
      </c>
      <c r="N10" s="10">
        <f t="shared" si="0"/>
        <v>33976</v>
      </c>
    </row>
    <row r="11" spans="1:14" ht="45" customHeight="1">
      <c r="A11" s="8" t="s">
        <v>26</v>
      </c>
      <c r="B11" s="9">
        <v>9570</v>
      </c>
      <c r="C11" s="9">
        <v>15070</v>
      </c>
      <c r="D11" s="9">
        <v>9517</v>
      </c>
      <c r="E11" s="9">
        <v>4446</v>
      </c>
      <c r="F11" s="9">
        <v>13419</v>
      </c>
      <c r="G11" s="9">
        <v>13406</v>
      </c>
      <c r="H11" s="9">
        <v>13638</v>
      </c>
      <c r="I11" s="9">
        <v>12546</v>
      </c>
      <c r="J11" s="9">
        <v>10609</v>
      </c>
      <c r="K11" s="9">
        <v>13454</v>
      </c>
      <c r="L11" s="9">
        <v>10234</v>
      </c>
      <c r="M11" s="9">
        <v>10158</v>
      </c>
      <c r="N11" s="10">
        <f t="shared" si="0"/>
        <v>136067</v>
      </c>
    </row>
    <row r="12" spans="1:14" ht="45" customHeight="1">
      <c r="A12" s="8" t="s">
        <v>25</v>
      </c>
      <c r="B12" s="9">
        <v>5930</v>
      </c>
      <c r="C12" s="9">
        <v>6958</v>
      </c>
      <c r="D12" s="9">
        <v>7157</v>
      </c>
      <c r="E12" s="9">
        <v>7582</v>
      </c>
      <c r="F12" s="9">
        <v>6387</v>
      </c>
      <c r="G12" s="9">
        <v>6815</v>
      </c>
      <c r="H12" s="9">
        <v>7082</v>
      </c>
      <c r="I12" s="9">
        <v>5479</v>
      </c>
      <c r="J12" s="9">
        <v>5235</v>
      </c>
      <c r="K12" s="9">
        <v>8440</v>
      </c>
      <c r="L12" s="9">
        <v>10918</v>
      </c>
      <c r="M12" s="9">
        <v>8510</v>
      </c>
      <c r="N12" s="10">
        <f t="shared" si="0"/>
        <v>86493</v>
      </c>
    </row>
    <row r="13" spans="1:14" ht="45" customHeight="1">
      <c r="A13" s="8" t="s">
        <v>21</v>
      </c>
      <c r="B13" s="9">
        <v>65101</v>
      </c>
      <c r="C13" s="9">
        <v>122150</v>
      </c>
      <c r="D13" s="9">
        <v>64470</v>
      </c>
      <c r="E13" s="9">
        <v>92070</v>
      </c>
      <c r="F13" s="9">
        <v>104781</v>
      </c>
      <c r="G13" s="9">
        <v>117175</v>
      </c>
      <c r="H13" s="9">
        <v>195602</v>
      </c>
      <c r="I13" s="9">
        <v>184780</v>
      </c>
      <c r="J13" s="9">
        <v>109691</v>
      </c>
      <c r="K13" s="9">
        <v>117264</v>
      </c>
      <c r="L13" s="9">
        <v>88723</v>
      </c>
      <c r="M13" s="9">
        <v>72686</v>
      </c>
      <c r="N13" s="10">
        <f t="shared" si="0"/>
        <v>1334493</v>
      </c>
    </row>
    <row r="14" spans="1:14" ht="45" customHeight="1">
      <c r="A14" s="8" t="s">
        <v>22</v>
      </c>
      <c r="B14" s="9">
        <v>19109</v>
      </c>
      <c r="C14" s="9">
        <v>22869</v>
      </c>
      <c r="D14" s="9">
        <v>22386</v>
      </c>
      <c r="E14" s="9">
        <v>21865</v>
      </c>
      <c r="F14" s="9">
        <v>7450</v>
      </c>
      <c r="G14" s="9">
        <v>15213</v>
      </c>
      <c r="H14" s="9">
        <v>21587</v>
      </c>
      <c r="I14" s="9">
        <v>15242</v>
      </c>
      <c r="J14" s="9">
        <v>13857</v>
      </c>
      <c r="K14" s="9">
        <v>29586</v>
      </c>
      <c r="L14" s="9">
        <v>22869</v>
      </c>
      <c r="M14" s="9">
        <v>21107</v>
      </c>
      <c r="N14" s="10">
        <f t="shared" si="0"/>
        <v>233140</v>
      </c>
    </row>
    <row r="15" spans="1:14" ht="45" customHeight="1">
      <c r="A15" s="8" t="s">
        <v>23</v>
      </c>
      <c r="B15" s="9">
        <v>7745</v>
      </c>
      <c r="C15" s="9">
        <v>9758</v>
      </c>
      <c r="D15" s="9">
        <v>8239</v>
      </c>
      <c r="E15" s="9">
        <v>11753</v>
      </c>
      <c r="F15" s="9">
        <v>12970</v>
      </c>
      <c r="G15" s="9">
        <v>12515</v>
      </c>
      <c r="H15" s="9">
        <v>8021</v>
      </c>
      <c r="I15" s="9">
        <v>7292</v>
      </c>
      <c r="J15" s="9">
        <v>7976</v>
      </c>
      <c r="K15" s="9">
        <v>9938</v>
      </c>
      <c r="L15" s="9">
        <v>11502</v>
      </c>
      <c r="M15" s="9">
        <v>9941</v>
      </c>
      <c r="N15" s="10">
        <f t="shared" si="0"/>
        <v>117650</v>
      </c>
    </row>
    <row r="16" spans="1:14" ht="30" customHeight="1" thickBot="1">
      <c r="A16" s="11" t="s">
        <v>12</v>
      </c>
      <c r="B16" s="12">
        <f aca="true" t="shared" si="1" ref="B16:M16">SUM(B3:B15)</f>
        <v>495478</v>
      </c>
      <c r="C16" s="12">
        <f t="shared" si="1"/>
        <v>749111</v>
      </c>
      <c r="D16" s="12">
        <f t="shared" si="1"/>
        <v>534644</v>
      </c>
      <c r="E16" s="12">
        <f t="shared" si="1"/>
        <v>679788</v>
      </c>
      <c r="F16" s="12">
        <f t="shared" si="1"/>
        <v>709645</v>
      </c>
      <c r="G16" s="12">
        <f t="shared" si="1"/>
        <v>657337</v>
      </c>
      <c r="H16" s="12">
        <f t="shared" si="1"/>
        <v>861449</v>
      </c>
      <c r="I16" s="12">
        <f t="shared" si="1"/>
        <v>807374</v>
      </c>
      <c r="J16" s="12">
        <f t="shared" si="1"/>
        <v>565262</v>
      </c>
      <c r="K16" s="12">
        <f t="shared" si="1"/>
        <v>757113</v>
      </c>
      <c r="L16" s="12">
        <f t="shared" si="1"/>
        <v>632034</v>
      </c>
      <c r="M16" s="12">
        <f t="shared" si="1"/>
        <v>631063</v>
      </c>
      <c r="N16" s="13">
        <f>SUM(B16:M16)</f>
        <v>8080298</v>
      </c>
    </row>
    <row r="17" spans="1:14" ht="30" customHeight="1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30" customHeight="1">
      <c r="A18" s="20" t="s">
        <v>24</v>
      </c>
      <c r="B18" s="20"/>
      <c r="C18" s="14"/>
      <c r="D18" s="14"/>
      <c r="E18" s="14"/>
      <c r="F18" s="14"/>
      <c r="G18" s="14"/>
      <c r="H18" s="14"/>
      <c r="I18" s="14"/>
      <c r="J18" s="1"/>
      <c r="K18" s="1"/>
      <c r="L18" s="1"/>
      <c r="M18" s="1"/>
      <c r="N18" s="1"/>
    </row>
    <row r="19" spans="1:14" ht="30" customHeight="1">
      <c r="A19" s="18" t="s">
        <v>27</v>
      </c>
      <c r="B19" s="19"/>
      <c r="C19" s="19"/>
      <c r="D19" s="19"/>
      <c r="E19" s="19"/>
      <c r="F19" s="19"/>
      <c r="G19" s="19"/>
      <c r="H19" s="14"/>
      <c r="I19" s="14"/>
      <c r="J19" s="1"/>
      <c r="K19" s="1"/>
      <c r="L19" s="1"/>
      <c r="M19" s="1"/>
      <c r="N19" s="1"/>
    </row>
    <row r="20" spans="1:14" ht="30" customHeight="1">
      <c r="A20" s="18" t="s">
        <v>28</v>
      </c>
      <c r="B20" s="19"/>
      <c r="C20" s="19"/>
      <c r="D20" s="19"/>
      <c r="E20" s="19"/>
      <c r="F20" s="19"/>
      <c r="G20" s="19"/>
      <c r="H20" s="19"/>
      <c r="I20" s="19"/>
      <c r="J20" s="1"/>
      <c r="K20" s="1"/>
      <c r="L20" s="1"/>
      <c r="M20" s="1"/>
      <c r="N20" s="1"/>
    </row>
  </sheetData>
  <sheetProtection/>
  <mergeCells count="4">
    <mergeCell ref="A20:I20"/>
    <mergeCell ref="A18:B18"/>
    <mergeCell ref="A19:G19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 customHeight="1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 customHeight="1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2016-01-11T05:41:34Z</dcterms:modified>
  <cp:category/>
  <cp:version/>
  <cp:contentType/>
  <cp:contentStatus/>
</cp:coreProperties>
</file>